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32" i="1" l="1"/>
  <c r="G31" i="1"/>
  <c r="G29" i="1"/>
  <c r="G30" i="1"/>
  <c r="G24" i="1"/>
  <c r="G23" i="1"/>
  <c r="G22" i="1"/>
  <c r="G21" i="1"/>
  <c r="G26" i="1"/>
  <c r="G25" i="1"/>
  <c r="G19" i="1"/>
  <c r="G18" i="1"/>
  <c r="G20" i="1"/>
  <c r="G17" i="1"/>
  <c r="G16" i="1"/>
  <c r="G15" i="1"/>
  <c r="G13" i="1"/>
  <c r="G7" i="1"/>
  <c r="G8" i="1"/>
  <c r="G9" i="1"/>
  <c r="G10" i="1"/>
  <c r="G11" i="1"/>
  <c r="G12" i="1"/>
  <c r="G14" i="1"/>
  <c r="G6" i="1"/>
  <c r="G27" i="1" l="1"/>
</calcChain>
</file>

<file path=xl/sharedStrings.xml><?xml version="1.0" encoding="utf-8"?>
<sst xmlns="http://schemas.openxmlformats.org/spreadsheetml/2006/main" count="57" uniqueCount="36">
  <si>
    <t>Муфта 32</t>
  </si>
  <si>
    <t xml:space="preserve">Седёлка для врезки под давлением 90*32 </t>
  </si>
  <si>
    <t xml:space="preserve">Редукция 32*25 </t>
  </si>
  <si>
    <t xml:space="preserve">Кран 32 </t>
  </si>
  <si>
    <t xml:space="preserve">Шток управления краном 32 </t>
  </si>
  <si>
    <t xml:space="preserve">Ковер цементно-песчаный </t>
  </si>
  <si>
    <t xml:space="preserve">Заглушка 25 </t>
  </si>
  <si>
    <t>Труба 32</t>
  </si>
  <si>
    <t>Материалы ( все фитинги эл. св. FOX):</t>
  </si>
  <si>
    <t>Труба 25 PPR</t>
  </si>
  <si>
    <t>Труба 50 Канализационная</t>
  </si>
  <si>
    <t>Счетчик для холодной воды Itelma WFK20 DN15</t>
  </si>
  <si>
    <t>Кран шаровой латунный Valtec Base 1/2 ВР(г) х 1/2 НР(ш)</t>
  </si>
  <si>
    <t>Комплект раковина с пьедесталом Lavelly Oval 49 см белая</t>
  </si>
  <si>
    <t>Крепление для раковины Инкоэр</t>
  </si>
  <si>
    <t>Сифон для раковины и мойки Wirquin Virplast 1 1/2х40 мм с выпуском d63</t>
  </si>
  <si>
    <t>Смеситель для раковины РМС PL белый однорычажный (PL6-001F)</t>
  </si>
  <si>
    <t>Гибкая подводка</t>
  </si>
  <si>
    <t>Водонагреватель накопительный Thermex Pulsar 80 V электрический 80 л 1,5 кВт вертикальный</t>
  </si>
  <si>
    <t>Душевая кабина Triton Ультра 90х90х215 см стекло прозрачное 4 мм с низким поддоном полукруг</t>
  </si>
  <si>
    <t>Доставка</t>
  </si>
  <si>
    <t>Расходные материалы</t>
  </si>
  <si>
    <t xml:space="preserve">Итого: </t>
  </si>
  <si>
    <t>Работа:</t>
  </si>
  <si>
    <t>Работы специалиста</t>
  </si>
  <si>
    <t>Работы техники</t>
  </si>
  <si>
    <t>м/ч</t>
  </si>
  <si>
    <t>Итого по расчету:</t>
  </si>
  <si>
    <t>шт</t>
  </si>
  <si>
    <t>м/п</t>
  </si>
  <si>
    <t>№ п/п</t>
  </si>
  <si>
    <t>Товар</t>
  </si>
  <si>
    <t>ед. изм.</t>
  </si>
  <si>
    <t>кол-во</t>
  </si>
  <si>
    <t>цена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</si>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</sst>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32"/>
  <sheetViews>
    <sheetView tabSelected="1" workbookViewId="0">
      <selection activeCell="E43" sqref="E43"/>
    </sheetView>
  </sheetViews>
  <sheetFormatPr defaultRowHeight="15" x14ac:dyDescent="0.25"/>
  <cols>
    <col min="3" max="3" width="68.85546875" customWidth="1"/>
  </cols>
  <sheetData>
    <row r="4" spans="2:7" x14ac:dyDescent="0.25">
      <c r="B4" s="1" t="s">
        <v>30</v>
      </c>
      <c r="C4" s="1" t="s">
        <v>31</v>
      </c>
      <c r="D4" s="1" t="s">
        <v>32</v>
      </c>
      <c r="E4" s="1" t="s">
        <v>33</v>
      </c>
      <c r="F4" s="1" t="s">
        <v>34</v>
      </c>
      <c r="G4" s="1" t="s">
        <v>35</v>
      </c>
    </row>
    <row r="5" spans="2:7" x14ac:dyDescent="0.25">
      <c r="B5" s="1"/>
      <c r="C5" s="1" t="s">
        <v>8</v>
      </c>
      <c r="D5" s="1"/>
      <c r="E5" s="1"/>
      <c r="F5" s="1"/>
      <c r="G5" s="1"/>
    </row>
    <row r="6" spans="2:7" x14ac:dyDescent="0.25">
      <c r="B6" s="1">
        <v>1</v>
      </c>
      <c r="C6" s="2" t="s">
        <v>1</v>
      </c>
      <c r="D6" s="1" t="s">
        <v>28</v>
      </c>
      <c r="E6" s="1">
        <v>1</v>
      </c>
      <c r="F6" s="1">
        <v>6263</v>
      </c>
      <c r="G6" s="1">
        <f>F6*E6</f>
        <v>6263</v>
      </c>
    </row>
    <row r="7" spans="2:7" x14ac:dyDescent="0.25">
      <c r="B7" s="1">
        <v>2</v>
      </c>
      <c r="C7" s="2" t="s">
        <v>0</v>
      </c>
      <c r="D7" s="1" t="s">
        <v>28</v>
      </c>
      <c r="E7" s="1">
        <v>2</v>
      </c>
      <c r="F7" s="1">
        <v>603</v>
      </c>
      <c r="G7" s="1">
        <f t="shared" ref="G7:G14" si="0">F7*E7</f>
        <v>1206</v>
      </c>
    </row>
    <row r="8" spans="2:7" x14ac:dyDescent="0.25">
      <c r="B8" s="1">
        <v>3</v>
      </c>
      <c r="C8" s="2" t="s">
        <v>2</v>
      </c>
      <c r="D8" s="1" t="s">
        <v>28</v>
      </c>
      <c r="E8" s="1">
        <v>1</v>
      </c>
      <c r="F8" s="1">
        <v>982</v>
      </c>
      <c r="G8" s="1">
        <f t="shared" si="0"/>
        <v>982</v>
      </c>
    </row>
    <row r="9" spans="2:7" x14ac:dyDescent="0.25">
      <c r="B9" s="1">
        <v>4</v>
      </c>
      <c r="C9" s="2" t="s">
        <v>3</v>
      </c>
      <c r="D9" s="1" t="s">
        <v>28</v>
      </c>
      <c r="E9" s="1">
        <v>1</v>
      </c>
      <c r="F9" s="1">
        <v>10738</v>
      </c>
      <c r="G9" s="1">
        <f t="shared" si="0"/>
        <v>10738</v>
      </c>
    </row>
    <row r="10" spans="2:7" x14ac:dyDescent="0.25">
      <c r="B10" s="1">
        <v>5</v>
      </c>
      <c r="C10" s="2" t="s">
        <v>4</v>
      </c>
      <c r="D10" s="1" t="s">
        <v>28</v>
      </c>
      <c r="E10" s="1">
        <v>1</v>
      </c>
      <c r="F10" s="1">
        <v>6211</v>
      </c>
      <c r="G10" s="1">
        <f t="shared" si="0"/>
        <v>6211</v>
      </c>
    </row>
    <row r="11" spans="2:7" x14ac:dyDescent="0.25">
      <c r="B11" s="1">
        <v>6</v>
      </c>
      <c r="C11" s="2" t="s">
        <v>5</v>
      </c>
      <c r="D11" s="1" t="s">
        <v>28</v>
      </c>
      <c r="E11" s="1">
        <v>1</v>
      </c>
      <c r="F11" s="1">
        <v>1750</v>
      </c>
      <c r="G11" s="1">
        <f t="shared" si="0"/>
        <v>1750</v>
      </c>
    </row>
    <row r="12" spans="2:7" x14ac:dyDescent="0.25">
      <c r="B12" s="1">
        <v>7</v>
      </c>
      <c r="C12" s="2" t="s">
        <v>6</v>
      </c>
      <c r="D12" s="1" t="s">
        <v>28</v>
      </c>
      <c r="E12" s="1">
        <v>1</v>
      </c>
      <c r="F12" s="1">
        <v>1021</v>
      </c>
      <c r="G12" s="1">
        <f t="shared" si="0"/>
        <v>1021</v>
      </c>
    </row>
    <row r="13" spans="2:7" x14ac:dyDescent="0.25">
      <c r="B13" s="1">
        <v>8</v>
      </c>
      <c r="C13" s="2" t="s">
        <v>9</v>
      </c>
      <c r="D13" s="1" t="s">
        <v>29</v>
      </c>
      <c r="E13" s="1">
        <v>30</v>
      </c>
      <c r="F13" s="1">
        <v>52.26</v>
      </c>
      <c r="G13" s="1">
        <f t="shared" ref="G13" si="1">F13*E13</f>
        <v>1567.8</v>
      </c>
    </row>
    <row r="14" spans="2:7" x14ac:dyDescent="0.25">
      <c r="B14" s="1">
        <v>9</v>
      </c>
      <c r="C14" s="2" t="s">
        <v>10</v>
      </c>
      <c r="D14" s="1" t="s">
        <v>29</v>
      </c>
      <c r="E14" s="1">
        <v>70</v>
      </c>
      <c r="F14" s="1">
        <v>52.26</v>
      </c>
      <c r="G14" s="1">
        <f t="shared" si="0"/>
        <v>3658.2</v>
      </c>
    </row>
    <row r="15" spans="2:7" x14ac:dyDescent="0.25">
      <c r="B15" s="1">
        <v>10</v>
      </c>
      <c r="C15" s="2" t="s">
        <v>7</v>
      </c>
      <c r="D15" s="1" t="s">
        <v>29</v>
      </c>
      <c r="E15" s="1">
        <v>3</v>
      </c>
      <c r="F15" s="1">
        <v>70</v>
      </c>
      <c r="G15" s="1">
        <f t="shared" ref="G15:G22" si="2">F15*E15</f>
        <v>210</v>
      </c>
    </row>
    <row r="16" spans="2:7" x14ac:dyDescent="0.25">
      <c r="B16" s="1">
        <v>11</v>
      </c>
      <c r="C16" s="2" t="s">
        <v>11</v>
      </c>
      <c r="D16" s="1" t="s">
        <v>28</v>
      </c>
      <c r="E16" s="1">
        <v>1</v>
      </c>
      <c r="F16" s="1">
        <v>1371</v>
      </c>
      <c r="G16" s="1">
        <f t="shared" si="2"/>
        <v>1371</v>
      </c>
    </row>
    <row r="17" spans="2:7" x14ac:dyDescent="0.25">
      <c r="B17" s="1">
        <v>12</v>
      </c>
      <c r="C17" s="2" t="s">
        <v>12</v>
      </c>
      <c r="D17" s="1" t="s">
        <v>28</v>
      </c>
      <c r="E17" s="1">
        <v>6</v>
      </c>
      <c r="F17" s="1">
        <v>468</v>
      </c>
      <c r="G17" s="1">
        <f t="shared" si="2"/>
        <v>2808</v>
      </c>
    </row>
    <row r="18" spans="2:7" x14ac:dyDescent="0.25">
      <c r="B18" s="1">
        <v>13</v>
      </c>
      <c r="C18" s="2" t="s">
        <v>13</v>
      </c>
      <c r="D18" s="1" t="s">
        <v>28</v>
      </c>
      <c r="E18" s="1">
        <v>1</v>
      </c>
      <c r="F18" s="1">
        <v>3400</v>
      </c>
      <c r="G18" s="1">
        <f t="shared" ref="G18:G19" si="3">F18*E18</f>
        <v>3400</v>
      </c>
    </row>
    <row r="19" spans="2:7" x14ac:dyDescent="0.25">
      <c r="B19" s="1">
        <v>14</v>
      </c>
      <c r="C19" s="2" t="s">
        <v>14</v>
      </c>
      <c r="D19" s="1" t="s">
        <v>28</v>
      </c>
      <c r="E19" s="1">
        <v>1</v>
      </c>
      <c r="F19" s="1">
        <v>210</v>
      </c>
      <c r="G19" s="1">
        <f t="shared" si="3"/>
        <v>210</v>
      </c>
    </row>
    <row r="20" spans="2:7" ht="30" x14ac:dyDescent="0.25">
      <c r="B20" s="1">
        <v>15</v>
      </c>
      <c r="C20" s="2" t="s">
        <v>15</v>
      </c>
      <c r="D20" s="1" t="s">
        <v>28</v>
      </c>
      <c r="E20" s="1">
        <v>1</v>
      </c>
      <c r="F20" s="1">
        <v>475</v>
      </c>
      <c r="G20" s="1">
        <f t="shared" si="2"/>
        <v>475</v>
      </c>
    </row>
    <row r="21" spans="2:7" x14ac:dyDescent="0.25">
      <c r="B21" s="1">
        <v>16</v>
      </c>
      <c r="C21" s="2" t="s">
        <v>16</v>
      </c>
      <c r="D21" s="1" t="s">
        <v>28</v>
      </c>
      <c r="E21" s="1">
        <v>1</v>
      </c>
      <c r="F21" s="1">
        <v>1200</v>
      </c>
      <c r="G21" s="1">
        <f t="shared" si="2"/>
        <v>1200</v>
      </c>
    </row>
    <row r="22" spans="2:7" x14ac:dyDescent="0.25">
      <c r="B22" s="1">
        <v>17</v>
      </c>
      <c r="C22" s="2" t="s">
        <v>17</v>
      </c>
      <c r="D22" s="1" t="s">
        <v>28</v>
      </c>
      <c r="E22" s="1">
        <v>6</v>
      </c>
      <c r="F22" s="1">
        <v>250</v>
      </c>
      <c r="G22" s="1">
        <f t="shared" si="2"/>
        <v>1500</v>
      </c>
    </row>
    <row r="23" spans="2:7" ht="27" customHeight="1" x14ac:dyDescent="0.25">
      <c r="B23" s="1">
        <v>18</v>
      </c>
      <c r="C23" s="2" t="s">
        <v>18</v>
      </c>
      <c r="D23" s="1" t="s">
        <v>28</v>
      </c>
      <c r="E23" s="1">
        <v>1</v>
      </c>
      <c r="F23" s="1">
        <v>13135</v>
      </c>
      <c r="G23" s="1">
        <f t="shared" ref="G23:G24" si="4">F23*E23</f>
        <v>13135</v>
      </c>
    </row>
    <row r="24" spans="2:7" ht="30" x14ac:dyDescent="0.25">
      <c r="B24" s="1">
        <v>19</v>
      </c>
      <c r="C24" s="2" t="s">
        <v>19</v>
      </c>
      <c r="D24" s="1" t="s">
        <v>28</v>
      </c>
      <c r="E24" s="1">
        <v>1</v>
      </c>
      <c r="F24" s="1">
        <v>20900</v>
      </c>
      <c r="G24" s="1">
        <f t="shared" si="4"/>
        <v>20900</v>
      </c>
    </row>
    <row r="25" spans="2:7" x14ac:dyDescent="0.25">
      <c r="B25" s="1">
        <v>20</v>
      </c>
      <c r="C25" s="2" t="s">
        <v>20</v>
      </c>
      <c r="D25" s="1" t="s">
        <v>28</v>
      </c>
      <c r="E25" s="1">
        <v>1</v>
      </c>
      <c r="F25" s="1">
        <v>3500</v>
      </c>
      <c r="G25" s="1">
        <f t="shared" ref="G25:G26" si="5">F25*E25</f>
        <v>3500</v>
      </c>
    </row>
    <row r="26" spans="2:7" x14ac:dyDescent="0.25">
      <c r="B26" s="1">
        <v>21</v>
      </c>
      <c r="C26" s="2" t="s">
        <v>21</v>
      </c>
      <c r="D26" s="1" t="s">
        <v>28</v>
      </c>
      <c r="E26" s="1">
        <v>1</v>
      </c>
      <c r="F26" s="1">
        <v>5000</v>
      </c>
      <c r="G26" s="1">
        <f t="shared" si="5"/>
        <v>5000</v>
      </c>
    </row>
    <row r="27" spans="2:7" x14ac:dyDescent="0.25">
      <c r="B27" s="1"/>
      <c r="C27" s="2" t="s">
        <v>22</v>
      </c>
      <c r="D27" s="1"/>
      <c r="E27" s="1"/>
      <c r="F27" s="1"/>
      <c r="G27" s="1">
        <f>SUM(G6:G26)</f>
        <v>87106</v>
      </c>
    </row>
    <row r="28" spans="2:7" x14ac:dyDescent="0.25">
      <c r="B28" s="1"/>
      <c r="C28" s="2" t="s">
        <v>23</v>
      </c>
      <c r="D28" s="1"/>
      <c r="E28" s="1"/>
      <c r="F28" s="1"/>
      <c r="G28" s="1"/>
    </row>
    <row r="29" spans="2:7" x14ac:dyDescent="0.25">
      <c r="B29" s="1">
        <v>22</v>
      </c>
      <c r="C29" s="2" t="s">
        <v>24</v>
      </c>
      <c r="D29" s="1" t="s">
        <v>28</v>
      </c>
      <c r="E29" s="1">
        <v>1</v>
      </c>
      <c r="F29" s="1">
        <v>55000</v>
      </c>
      <c r="G29" s="1">
        <f>F29*E29</f>
        <v>55000</v>
      </c>
    </row>
    <row r="30" spans="2:7" x14ac:dyDescent="0.25">
      <c r="B30" s="1">
        <v>23</v>
      </c>
      <c r="C30" s="2" t="s">
        <v>25</v>
      </c>
      <c r="D30" s="3" t="s">
        <v>26</v>
      </c>
      <c r="E30" s="1">
        <v>8</v>
      </c>
      <c r="F30" s="1">
        <v>3400</v>
      </c>
      <c r="G30" s="1">
        <f>F30*E30</f>
        <v>27200</v>
      </c>
    </row>
    <row r="31" spans="2:7" x14ac:dyDescent="0.25">
      <c r="B31" s="1"/>
      <c r="C31" s="2" t="s">
        <v>22</v>
      </c>
      <c r="D31" s="1"/>
      <c r="E31" s="1"/>
      <c r="F31" s="1"/>
      <c r="G31" s="1">
        <f>G29+G30</f>
        <v>82200</v>
      </c>
    </row>
    <row r="32" spans="2:7" x14ac:dyDescent="0.25">
      <c r="B32" s="1"/>
      <c r="C32" s="2" t="s">
        <v>27</v>
      </c>
      <c r="D32" s="1"/>
      <c r="E32" s="1"/>
      <c r="F32" s="1"/>
      <c r="G32" s="1">
        <f>G31+G27</f>
        <v>169306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2025-08-15T11:36:40Z</dcterms:modified>
</cp:coreProperties>
</file>